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HP\Downloads\"/>
    </mc:Choice>
  </mc:AlternateContent>
  <xr:revisionPtr revIDLastSave="0" documentId="13_ncr:1_{37D2365C-096C-4741-B91E-7DC42926F4E4}" xr6:coauthVersionLast="47" xr6:coauthVersionMax="47" xr10:uidLastSave="{00000000-0000-0000-0000-000000000000}"/>
  <bookViews>
    <workbookView xWindow="-120" yWindow="-120" windowWidth="20730" windowHeight="11040" xr2:uid="{0D631652-C8A7-45FB-9058-FA3A2943D9B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8" i="1" l="1"/>
  <c r="E9" i="1"/>
  <c r="E10" i="1"/>
  <c r="E11" i="1"/>
  <c r="E12" i="1"/>
  <c r="E13" i="1"/>
  <c r="E14" i="1"/>
  <c r="E15" i="1"/>
  <c r="E16" i="1"/>
  <c r="E17" i="1"/>
  <c r="E18" i="1"/>
  <c r="E19" i="1"/>
  <c r="E20" i="1"/>
  <c r="D22" i="1"/>
  <c r="C22" i="1"/>
  <c r="G22" i="1"/>
  <c r="F22" i="1"/>
  <c r="E22" i="1" l="1"/>
</calcChain>
</file>

<file path=xl/sharedStrings.xml><?xml version="1.0" encoding="utf-8"?>
<sst xmlns="http://schemas.openxmlformats.org/spreadsheetml/2006/main" count="36" uniqueCount="36">
  <si>
    <t>FORMULIR PENGUMPULAN DATA STUNTING</t>
  </si>
  <si>
    <t>KABUPATEN MINAHASA TENGGARA</t>
  </si>
  <si>
    <t>TAHUN 2025</t>
  </si>
  <si>
    <t>Produsen Data: Dinas Kesehatan Kabupaten Minahasa Tenggara</t>
  </si>
  <si>
    <t>No.</t>
  </si>
  <si>
    <t>DATA STUNTING</t>
  </si>
  <si>
    <t>DATA INTERVENSI STUNTING</t>
  </si>
  <si>
    <t>Keterangan</t>
  </si>
  <si>
    <t>Jumlah Balita
Diukur</t>
  </si>
  <si>
    <t>Jumlah Balita
Stunting</t>
  </si>
  <si>
    <t>Persentase
Stunting</t>
  </si>
  <si>
    <t>Balita Mendapat
Intervensi</t>
  </si>
  <si>
    <t>Balita Mendapat
Pemantauan</t>
  </si>
  <si>
    <t>TOTAL KABUPATEN MINAHASA TENGGARA</t>
  </si>
  <si>
    <t>Catatan:
Data yang dikumpulkan merupakan data agregat Stunting Kabupaten Minahasa Tenggara Tahun 2025 dari Dinas Kesehatan sebagai Produsen Data. Data ditujukan untuk kebutuhan Statistik Sektoral serta penyelenggaraan Satu Data Kabupaten Minahasa Tenggara.</t>
  </si>
  <si>
    <t>Mengetahui,</t>
  </si>
  <si>
    <t>Kepala Dinas Kesehatan</t>
  </si>
  <si>
    <t>Kabupaten Minahasa Tenggara</t>
  </si>
  <si>
    <t>Tanda Tangan &amp; Stempel</t>
  </si>
  <si>
    <t>Nama: ______________________________</t>
  </si>
  <si>
    <t>NIP: _______________________________</t>
  </si>
  <si>
    <t>Puskesmas/ RS</t>
  </si>
  <si>
    <t>RSUD Mitra Sehat</t>
  </si>
  <si>
    <t>RATATOTOK</t>
  </si>
  <si>
    <t>BASAAN</t>
  </si>
  <si>
    <t>PUSOMAEN</t>
  </si>
  <si>
    <t>MOLOMPAR BELANG</t>
  </si>
  <si>
    <t>BELANG</t>
  </si>
  <si>
    <t>RATAHAN</t>
  </si>
  <si>
    <t>TOWUNTU TIMUR</t>
  </si>
  <si>
    <t>RATAHAN TIMUR</t>
  </si>
  <si>
    <t>TOMBATU</t>
  </si>
  <si>
    <t>MOLOMPAR</t>
  </si>
  <si>
    <t>TOULUAAN</t>
  </si>
  <si>
    <t>TAMBELANG</t>
  </si>
  <si>
    <t>SILIAN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</si>
</sst>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Calibri"/>
      <family val="2"/>
      <scheme val="minor"/>
    </font>
    <font>
      <b/>
      <sz val="11"/>
      <color theme="1"/>
      <name val="Calibri"/>
      <family val="2"/>
      <scheme val="minor"/>
    </font>
    <font>
      <b/>
      <sz val="14"/>
      <name val="Calibri"/>
      <family val="2"/>
    </font>
    <font>
      <sz val="11"/>
      <name val="Calibri"/>
      <family val="2"/>
      <scheme val="minor"/>
    </font>
    <font>
      <b/>
      <sz val="12"/>
      <color rgb="FF333333"/>
      <name val="Calibri"/>
      <family val="2"/>
    </font>
    <font>
      <i/>
      <sz val="11"/>
      <color rgb="FF444444"/>
      <name val="Calibri"/>
      <family val="2"/>
    </font>
    <font>
      <sz val="10"/>
      <color rgb="FF000000"/>
      <name val="Calibri"/>
      <family val="2"/>
    </font>
    <font>
      <b/>
      <sz val="10"/>
      <color rgb="FF000000"/>
      <name val="Calibri"/>
      <family val="2"/>
    </font>
    <font>
      <i/>
      <sz val="9"/>
      <color rgb="FF555555"/>
      <name val="Calibri"/>
      <family val="2"/>
    </font>
    <font>
      <b/>
      <sz val="10"/>
      <name val="Calibri"/>
      <family val="2"/>
    </font>
    <font>
      <i/>
      <sz val="9"/>
      <color rgb="FF888888"/>
      <name val="Calibri"/>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5">
    <xf numFmtId="0" fontId="0" fillId="0" borderId="0" xfId="0"/>
    <xf numFmtId="0" fontId="1" fillId="0" borderId="1" xfId="0" applyFont="1" applyBorder="1" applyAlignment="1">
      <alignment horizontal="center" vertical="center" wrapText="1"/>
    </xf>
    <xf numFmtId="0" fontId="6" fillId="0" borderId="1" xfId="0" applyFont="1" applyBorder="1" applyAlignment="1">
      <alignment horizontal="center" vertical="center"/>
    </xf>
    <xf numFmtId="3" fontId="6" fillId="0" borderId="1" xfId="0" applyNumberFormat="1" applyFont="1" applyBorder="1" applyAlignment="1">
      <alignment horizontal="center" vertical="center"/>
    </xf>
    <xf numFmtId="10" fontId="6" fillId="0" borderId="1" xfId="0" applyNumberFormat="1" applyFont="1" applyBorder="1" applyAlignment="1">
      <alignment horizontal="center" vertical="center"/>
    </xf>
    <xf numFmtId="0" fontId="6" fillId="0" borderId="1" xfId="0" applyFont="1" applyBorder="1" applyAlignment="1">
      <alignment horizontal="left" vertical="center" wrapText="1"/>
    </xf>
    <xf numFmtId="3" fontId="7" fillId="0" borderId="1" xfId="0" applyNumberFormat="1" applyFont="1" applyBorder="1" applyAlignment="1">
      <alignment horizontal="center" vertical="center"/>
    </xf>
    <xf numFmtId="10" fontId="7" fillId="0" borderId="1" xfId="0" applyNumberFormat="1" applyFont="1" applyBorder="1" applyAlignment="1">
      <alignment horizontal="center" vertical="center"/>
    </xf>
    <xf numFmtId="0" fontId="0" fillId="0" borderId="1" xfId="0" applyBorder="1" applyAlignment="1">
      <alignment horizontal="left" vertical="center"/>
    </xf>
    <xf numFmtId="0" fontId="6" fillId="0" borderId="0" xfId="0" applyFont="1"/>
    <xf numFmtId="0" fontId="9" fillId="0" borderId="0" xfId="0" applyFont="1"/>
    <xf numFmtId="0" fontId="10" fillId="0" borderId="0" xfId="0" applyFont="1"/>
    <xf numFmtId="0" fontId="0" fillId="0" borderId="0" xfId="0" applyAlignment="1">
      <alignment wrapText="1"/>
    </xf>
    <xf numFmtId="164" fontId="6" fillId="0" borderId="1" xfId="0" applyNumberFormat="1" applyFont="1" applyBorder="1" applyAlignment="1">
      <alignment horizontal="center" vertical="center"/>
    </xf>
    <xf numFmtId="0" fontId="7" fillId="0" borderId="1" xfId="0" applyFont="1" applyBorder="1" applyAlignment="1">
      <alignment horizontal="center" vertical="center"/>
    </xf>
    <xf numFmtId="0" fontId="8" fillId="0" borderId="0" xfId="0" applyFont="1" applyAlignment="1">
      <alignment horizontal="left" vertical="center" wrapText="1"/>
    </xf>
    <xf numFmtId="0" fontId="2" fillId="0" borderId="0" xfId="0" applyFont="1" applyAlignment="1">
      <alignment horizontal="center" vertical="center"/>
    </xf>
    <xf numFmtId="0" fontId="3" fillId="0" borderId="0" xfId="0" applyFont="1"/>
    <xf numFmtId="0" fontId="4" fillId="0" borderId="0" xfId="0" applyFont="1" applyAlignment="1">
      <alignment horizontal="center" vertical="center"/>
    </xf>
    <xf numFmtId="0" fontId="0" fillId="0" borderId="0" xfId="0"/>
    <xf numFmtId="0" fontId="5" fillId="0" borderId="0" xfId="0" applyFont="1" applyAlignment="1">
      <alignment horizontal="center" vertical="center"/>
    </xf>
    <xf numFmtId="0" fontId="1" fillId="0" borderId="1" xfId="0" applyFont="1" applyBorder="1" applyAlignment="1">
      <alignment horizontal="center" vertical="center"/>
    </xf>
    <xf numFmtId="0" fontId="6" fillId="0" borderId="2" xfId="0" applyFont="1" applyBorder="1" applyAlignment="1">
      <alignment horizontal="left" vertical="center"/>
    </xf>
    <xf numFmtId="0" fontId="0" fillId="0" borderId="2" xfId="0" applyBorder="1"/>
    <xf numFmtId="0" fontId="0" fillId="0" borderId="1"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952D41-E77F-4D0F-AAFA-7D2F33F1AA4C}">
  <dimension ref="A1:H38"/>
  <sheetViews>
    <sheetView tabSelected="1" view="pageBreakPreview" topLeftCell="A4" zoomScale="60" zoomScaleNormal="100" workbookViewId="0">
      <selection activeCell="C7" sqref="C7"/>
    </sheetView>
  </sheetViews>
  <sheetFormatPr defaultRowHeight="15" x14ac:dyDescent="0.25"/>
  <cols>
    <col min="1" max="1" width="6.42578125" customWidth="1"/>
    <col min="2" max="2" width="21" customWidth="1"/>
    <col min="3" max="3" width="17.5703125" customWidth="1"/>
    <col min="4" max="4" width="14.28515625" customWidth="1"/>
    <col min="5" max="5" width="15.28515625" customWidth="1"/>
    <col min="6" max="6" width="14.42578125" customWidth="1"/>
    <col min="7" max="7" width="15.7109375" customWidth="1"/>
    <col min="8" max="8" width="13.42578125" customWidth="1"/>
  </cols>
  <sheetData>
    <row r="1" spans="1:8" ht="18.75" x14ac:dyDescent="0.25">
      <c r="A1" s="16" t="s">
        <v>0</v>
      </c>
      <c r="B1" s="17"/>
      <c r="C1" s="17"/>
      <c r="D1" s="17"/>
      <c r="E1" s="17"/>
      <c r="F1" s="17"/>
      <c r="G1" s="17"/>
      <c r="H1" s="17"/>
    </row>
    <row r="2" spans="1:8" ht="18.75" x14ac:dyDescent="0.25">
      <c r="A2" s="16" t="s">
        <v>1</v>
      </c>
      <c r="B2" s="17"/>
      <c r="C2" s="17"/>
      <c r="D2" s="17"/>
      <c r="E2" s="17"/>
      <c r="F2" s="17"/>
      <c r="G2" s="17"/>
      <c r="H2" s="17"/>
    </row>
    <row r="3" spans="1:8" ht="15.75" x14ac:dyDescent="0.25">
      <c r="A3" s="18" t="s">
        <v>2</v>
      </c>
      <c r="B3" s="19"/>
      <c r="C3" s="19"/>
      <c r="D3" s="19"/>
      <c r="E3" s="19"/>
      <c r="F3" s="19"/>
      <c r="G3" s="19"/>
      <c r="H3" s="19"/>
    </row>
    <row r="4" spans="1:8" x14ac:dyDescent="0.25">
      <c r="A4" s="20" t="s">
        <v>3</v>
      </c>
      <c r="B4" s="19"/>
      <c r="C4" s="19"/>
      <c r="D4" s="19"/>
      <c r="E4" s="19"/>
      <c r="F4" s="19"/>
      <c r="G4" s="19"/>
      <c r="H4" s="19"/>
    </row>
    <row r="6" spans="1:8" x14ac:dyDescent="0.25">
      <c r="A6" s="21" t="s">
        <v>4</v>
      </c>
      <c r="B6" s="21" t="s">
        <v>21</v>
      </c>
      <c r="C6" s="21" t="s">
        <v>5</v>
      </c>
      <c r="D6" s="21"/>
      <c r="E6" s="21"/>
      <c r="F6" s="21" t="s">
        <v>6</v>
      </c>
      <c r="G6" s="21"/>
      <c r="H6" s="21" t="s">
        <v>7</v>
      </c>
    </row>
    <row r="7" spans="1:8" ht="45" x14ac:dyDescent="0.25">
      <c r="A7" s="21"/>
      <c r="B7" s="21"/>
      <c r="C7" s="1" t="s">
        <v>8</v>
      </c>
      <c r="D7" s="1" t="s">
        <v>9</v>
      </c>
      <c r="E7" s="1" t="s">
        <v>10</v>
      </c>
      <c r="F7" s="1" t="s">
        <v>11</v>
      </c>
      <c r="G7" s="1" t="s">
        <v>12</v>
      </c>
      <c r="H7" s="21"/>
    </row>
    <row r="8" spans="1:8" x14ac:dyDescent="0.25">
      <c r="A8" s="2">
        <v>1</v>
      </c>
      <c r="B8" s="12" t="s">
        <v>23</v>
      </c>
      <c r="C8" s="24">
        <v>412</v>
      </c>
      <c r="D8" s="24">
        <v>0</v>
      </c>
      <c r="E8" s="13">
        <f t="shared" ref="E8:E19" si="0">SUM(D8/C8*100)</f>
        <v>0</v>
      </c>
      <c r="F8" s="3"/>
      <c r="G8" s="3"/>
      <c r="H8" s="5"/>
    </row>
    <row r="9" spans="1:8" x14ac:dyDescent="0.25">
      <c r="A9" s="2">
        <v>2</v>
      </c>
      <c r="B9" s="12" t="s">
        <v>24</v>
      </c>
      <c r="C9" s="24">
        <v>328</v>
      </c>
      <c r="D9" s="24">
        <v>1</v>
      </c>
      <c r="E9" s="13">
        <f t="shared" si="0"/>
        <v>0.3048780487804878</v>
      </c>
      <c r="F9" s="3"/>
      <c r="G9" s="3"/>
      <c r="H9" s="5"/>
    </row>
    <row r="10" spans="1:8" x14ac:dyDescent="0.25">
      <c r="A10" s="2">
        <v>3</v>
      </c>
      <c r="B10" s="12" t="s">
        <v>25</v>
      </c>
      <c r="C10" s="24">
        <v>500</v>
      </c>
      <c r="D10" s="24">
        <v>4</v>
      </c>
      <c r="E10" s="13">
        <f t="shared" si="0"/>
        <v>0.8</v>
      </c>
      <c r="F10" s="3"/>
      <c r="G10" s="3"/>
      <c r="H10" s="5"/>
    </row>
    <row r="11" spans="1:8" x14ac:dyDescent="0.25">
      <c r="A11" s="2">
        <v>4</v>
      </c>
      <c r="B11" s="12" t="s">
        <v>26</v>
      </c>
      <c r="C11" s="24">
        <v>403</v>
      </c>
      <c r="D11" s="24">
        <v>6</v>
      </c>
      <c r="E11" s="13">
        <f t="shared" si="0"/>
        <v>1.4888337468982631</v>
      </c>
      <c r="F11" s="3"/>
      <c r="G11" s="3"/>
      <c r="H11" s="5"/>
    </row>
    <row r="12" spans="1:8" x14ac:dyDescent="0.25">
      <c r="A12" s="2">
        <v>5</v>
      </c>
      <c r="B12" s="12" t="s">
        <v>27</v>
      </c>
      <c r="C12" s="24">
        <v>609</v>
      </c>
      <c r="D12" s="24">
        <v>6</v>
      </c>
      <c r="E12" s="13">
        <f t="shared" si="0"/>
        <v>0.98522167487684731</v>
      </c>
      <c r="F12" s="3"/>
      <c r="G12" s="3"/>
      <c r="H12" s="5"/>
    </row>
    <row r="13" spans="1:8" x14ac:dyDescent="0.25">
      <c r="A13" s="2">
        <v>6</v>
      </c>
      <c r="B13" s="12" t="s">
        <v>28</v>
      </c>
      <c r="C13" s="24">
        <v>451</v>
      </c>
      <c r="D13" s="24">
        <v>5</v>
      </c>
      <c r="E13" s="13">
        <f t="shared" si="0"/>
        <v>1.1086474501108647</v>
      </c>
      <c r="F13" s="3"/>
      <c r="G13" s="3"/>
      <c r="H13" s="5"/>
    </row>
    <row r="14" spans="1:8" x14ac:dyDescent="0.25">
      <c r="A14" s="2">
        <v>7</v>
      </c>
      <c r="B14" s="12" t="s">
        <v>29</v>
      </c>
      <c r="C14" s="24">
        <v>284</v>
      </c>
      <c r="D14" s="24">
        <v>7</v>
      </c>
      <c r="E14" s="13">
        <f t="shared" si="0"/>
        <v>2.464788732394366</v>
      </c>
      <c r="F14" s="3"/>
      <c r="G14" s="3"/>
      <c r="H14" s="5"/>
    </row>
    <row r="15" spans="1:8" x14ac:dyDescent="0.25">
      <c r="A15" s="2">
        <v>8</v>
      </c>
      <c r="B15" s="12" t="s">
        <v>30</v>
      </c>
      <c r="C15" s="24">
        <v>301</v>
      </c>
      <c r="D15" s="24">
        <v>7</v>
      </c>
      <c r="E15" s="13">
        <f t="shared" si="0"/>
        <v>2.3255813953488373</v>
      </c>
      <c r="F15" s="3"/>
      <c r="G15" s="3"/>
      <c r="H15" s="5"/>
    </row>
    <row r="16" spans="1:8" x14ac:dyDescent="0.25">
      <c r="A16" s="2">
        <v>9</v>
      </c>
      <c r="B16" s="12" t="s">
        <v>31</v>
      </c>
      <c r="C16" s="24">
        <v>833</v>
      </c>
      <c r="D16" s="24">
        <v>8</v>
      </c>
      <c r="E16" s="13">
        <f t="shared" si="0"/>
        <v>0.96038415366146457</v>
      </c>
      <c r="F16" s="3"/>
      <c r="G16" s="3"/>
      <c r="H16" s="5"/>
    </row>
    <row r="17" spans="1:8" x14ac:dyDescent="0.25">
      <c r="A17" s="2">
        <v>10</v>
      </c>
      <c r="B17" s="12" t="s">
        <v>32</v>
      </c>
      <c r="C17" s="24">
        <v>538</v>
      </c>
      <c r="D17" s="24">
        <v>11</v>
      </c>
      <c r="E17" s="13">
        <f t="shared" si="0"/>
        <v>2.0446096654275094</v>
      </c>
      <c r="F17" s="3"/>
      <c r="G17" s="3"/>
      <c r="H17" s="5"/>
    </row>
    <row r="18" spans="1:8" x14ac:dyDescent="0.25">
      <c r="A18" s="2">
        <v>11</v>
      </c>
      <c r="B18" s="12" t="s">
        <v>33</v>
      </c>
      <c r="C18" s="24">
        <v>567</v>
      </c>
      <c r="D18" s="24">
        <v>3</v>
      </c>
      <c r="E18" s="13">
        <f t="shared" si="0"/>
        <v>0.52910052910052907</v>
      </c>
      <c r="F18" s="3"/>
      <c r="G18" s="3"/>
      <c r="H18" s="5"/>
    </row>
    <row r="19" spans="1:8" x14ac:dyDescent="0.25">
      <c r="A19" s="2">
        <v>12</v>
      </c>
      <c r="B19" s="12" t="s">
        <v>34</v>
      </c>
      <c r="C19" s="24">
        <v>142</v>
      </c>
      <c r="D19" s="24">
        <v>0</v>
      </c>
      <c r="E19" s="13">
        <f t="shared" si="0"/>
        <v>0</v>
      </c>
      <c r="F19" s="3"/>
      <c r="G19" s="3"/>
      <c r="H19" s="5"/>
    </row>
    <row r="20" spans="1:8" x14ac:dyDescent="0.25">
      <c r="A20" s="2">
        <v>13</v>
      </c>
      <c r="B20" s="12" t="s">
        <v>35</v>
      </c>
      <c r="C20" s="24">
        <v>181</v>
      </c>
      <c r="D20" s="24">
        <v>1</v>
      </c>
      <c r="E20" s="13">
        <f>SUM(D20/C20*100)</f>
        <v>0.55248618784530379</v>
      </c>
      <c r="F20" s="3"/>
      <c r="G20" s="3"/>
      <c r="H20" s="5"/>
    </row>
    <row r="21" spans="1:8" x14ac:dyDescent="0.25">
      <c r="A21" s="2">
        <v>14</v>
      </c>
      <c r="B21" s="22" t="s">
        <v>22</v>
      </c>
      <c r="C21" s="3"/>
      <c r="D21" s="3"/>
      <c r="E21" s="4"/>
      <c r="F21" s="3"/>
      <c r="G21" s="3"/>
      <c r="H21" s="5"/>
    </row>
    <row r="22" spans="1:8" x14ac:dyDescent="0.25">
      <c r="A22" s="14" t="s">
        <v>13</v>
      </c>
      <c r="B22" s="23"/>
      <c r="C22" s="6">
        <f>SUM(C8:C21)</f>
        <v>5549</v>
      </c>
      <c r="D22" s="6">
        <f>SUM(D8:D21)</f>
        <v>59</v>
      </c>
      <c r="E22" s="7">
        <f>IFERROR(D22/C22, 0)</f>
        <v>1.0632546404757614E-2</v>
      </c>
      <c r="F22" s="6">
        <f>SUM(F8:F19)</f>
        <v>0</v>
      </c>
      <c r="G22" s="6">
        <f>SUM(G8:G19)</f>
        <v>0</v>
      </c>
      <c r="H22" s="8"/>
    </row>
    <row r="24" spans="1:8" x14ac:dyDescent="0.25">
      <c r="A24" s="15" t="s">
        <v>14</v>
      </c>
      <c r="B24" s="15"/>
      <c r="C24" s="15"/>
      <c r="D24" s="15"/>
      <c r="E24" s="15"/>
      <c r="F24" s="15"/>
      <c r="G24" s="15"/>
      <c r="H24" s="15"/>
    </row>
    <row r="25" spans="1:8" x14ac:dyDescent="0.25">
      <c r="A25" s="15"/>
      <c r="B25" s="15"/>
      <c r="C25" s="15"/>
      <c r="D25" s="15"/>
      <c r="E25" s="15"/>
      <c r="F25" s="15"/>
      <c r="G25" s="15"/>
      <c r="H25" s="15"/>
    </row>
    <row r="26" spans="1:8" x14ac:dyDescent="0.25">
      <c r="A26" s="15"/>
      <c r="B26" s="15"/>
      <c r="C26" s="15"/>
      <c r="D26" s="15"/>
      <c r="E26" s="15"/>
      <c r="F26" s="15"/>
      <c r="G26" s="15"/>
      <c r="H26" s="15"/>
    </row>
    <row r="29" spans="1:8" x14ac:dyDescent="0.25">
      <c r="F29" s="9" t="s">
        <v>15</v>
      </c>
    </row>
    <row r="30" spans="1:8" x14ac:dyDescent="0.25">
      <c r="F30" s="10" t="s">
        <v>16</v>
      </c>
    </row>
    <row r="31" spans="1:8" x14ac:dyDescent="0.25">
      <c r="F31" s="10" t="s">
        <v>17</v>
      </c>
    </row>
    <row r="32" spans="1:8" x14ac:dyDescent="0.25">
      <c r="F32" s="11" t="s">
        <v>18</v>
      </c>
    </row>
    <row r="37" spans="6:6" x14ac:dyDescent="0.25">
      <c r="F37" s="9" t="s">
        <v>19</v>
      </c>
    </row>
    <row r="38" spans="6:6" x14ac:dyDescent="0.25">
      <c r="F38" s="9" t="s">
        <v>20</v>
      </c>
    </row>
  </sheetData>
  <mergeCells count="11">
    <mergeCell ref="A22:B22"/>
    <mergeCell ref="A24:H26"/>
    <mergeCell ref="A1:H1"/>
    <mergeCell ref="A2:H2"/>
    <mergeCell ref="A3:H3"/>
    <mergeCell ref="A4:H4"/>
    <mergeCell ref="A6:A7"/>
    <mergeCell ref="B6:B7"/>
    <mergeCell ref="C6:E6"/>
    <mergeCell ref="F6:G6"/>
    <mergeCell ref="H6:H7"/>
  </mergeCells>
  <pageMargins left="0.7" right="0.7" top="0.75" bottom="0.75" header="0.3" footer="0.3"/>
  <pageSetup paperSize="9" scale="74"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astri tangel</dc:creator>
  <cp:lastModifiedBy>astri tangel</cp:lastModifiedBy>
  <cp:lastPrinted>2026-10-07T04:50:48Z</cp:lastPrinted>
  <dcterms:created xsi:type="dcterms:W3CDTF">2026-10-06T08:35:55Z</dcterms:created>
  <dcterms:modified xsi:type="dcterms:W3CDTF">2026-10-07T04:51:15Z</dcterms:modified>
</cp:coreProperties>
</file>